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9180" windowHeight="3708"/>
  </bookViews>
  <sheets>
    <sheet name="fondoIII-junio" sheetId="1" r:id="rId1"/>
  </sheets>
  <calcPr calcId="144525"/>
</workbook>
</file>

<file path=xl/calcChain.xml><?xml version="1.0" encoding="utf-8"?>
<calcChain xmlns="http://schemas.openxmlformats.org/spreadsheetml/2006/main">
  <c r="D67" i="1" l="1"/>
  <c r="C67" i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E67" i="1"/>
  <c r="F67" i="1"/>
  <c r="G67" i="1" l="1"/>
  <c r="H67" i="1"/>
</calcChain>
</file>

<file path=xl/sharedStrings.xml><?xml version="1.0" encoding="utf-8"?>
<sst xmlns="http://schemas.openxmlformats.org/spreadsheetml/2006/main" count="72" uniqueCount="72">
  <si>
    <t>MUNICIPIO</t>
  </si>
  <si>
    <t>APULCO</t>
  </si>
  <si>
    <t>CUAUHTEMOC</t>
  </si>
  <si>
    <t>CHALCHIHUITES</t>
  </si>
  <si>
    <t>FRESNILLO</t>
  </si>
  <si>
    <t>GENARO CODINA</t>
  </si>
  <si>
    <t>GUADALUPE</t>
  </si>
  <si>
    <t>HUANUSCO</t>
  </si>
  <si>
    <t>JUAN ALDAMA</t>
  </si>
  <si>
    <t>JUCHIPILA</t>
  </si>
  <si>
    <t>LORETO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</si>
  <si>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</si>
  <si>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</si>
  <si>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</si>
  <si>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</si>
  <si>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</si>
  <si>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</si>
  <si>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</si>
  <si>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OJOCALIENTE</t>
  </si>
  <si>
    <t>PANUCO</t>
  </si>
  <si>
    <t>PINOS</t>
  </si>
  <si>
    <t>SOMBRERETE</t>
  </si>
  <si>
    <t>TABASCO</t>
  </si>
  <si>
    <t>TEPETONGO</t>
  </si>
  <si>
    <t>TRANCOSO</t>
  </si>
  <si>
    <t>VETAGRANDE</t>
  </si>
  <si>
    <t>VILLA DE COS</t>
  </si>
  <si>
    <t>VILLA HIDALGO</t>
  </si>
  <si>
    <t>VILLANUEVA</t>
  </si>
  <si>
    <t>ZACATECAS</t>
  </si>
  <si>
    <t>GOBIERNO DEL ESTADO DE ZACATECAS</t>
  </si>
  <si>
    <t>DIRECCIÓN DE CONTABILIDAD</t>
  </si>
  <si>
    <t>No.</t>
  </si>
  <si>
    <t>T O T A L E S</t>
  </si>
  <si>
    <t>ABRIL</t>
  </si>
  <si>
    <t>MAYO</t>
  </si>
  <si>
    <t>JUNIO</t>
  </si>
  <si>
    <t>ACUMULADO SEMESTRAL</t>
  </si>
  <si>
    <t>ACUMULADO 1er: TRIMESTRE</t>
  </si>
  <si>
    <t>ACUMULADO  2do. TRIMESTRE</t>
  </si>
  <si>
    <t>SECRETARIA DE FINANZAS</t>
  </si>
  <si>
    <t>APOZOL</t>
  </si>
  <si>
    <t>ATOLINGA</t>
  </si>
  <si>
    <t>BENITO JUÁREZ</t>
  </si>
  <si>
    <t xml:space="preserve">CALERA </t>
  </si>
  <si>
    <t>CAÑITAS DE FELIPE PESCADOR</t>
  </si>
  <si>
    <t>CONCEPCIÓN DEL ORO</t>
  </si>
  <si>
    <t>EL PLATEADO DE JOAQUÍN AMARO</t>
  </si>
  <si>
    <t xml:space="preserve">EL SALVADOR   </t>
  </si>
  <si>
    <t>GENERAL ENRIQUE ESTRADA</t>
  </si>
  <si>
    <t>GENERAL FRANCISCO R. MURGUÍA</t>
  </si>
  <si>
    <t>GENERAL. PÁNFILO NATERA</t>
  </si>
  <si>
    <t xml:space="preserve">JALPA </t>
  </si>
  <si>
    <t xml:space="preserve">JEREZ    </t>
  </si>
  <si>
    <t>JIMÉNEZ DEL TEUL</t>
  </si>
  <si>
    <t>LUÍS MOYA</t>
  </si>
  <si>
    <t>MOYAHUA DE ESTRADA</t>
  </si>
  <si>
    <t>NOCHISTLAN DE MEJÍA</t>
  </si>
  <si>
    <t>NORIA DE ÁNGELES</t>
  </si>
  <si>
    <t xml:space="preserve">RÍO GRANDE  </t>
  </si>
  <si>
    <t>SAÍN ALTO</t>
  </si>
  <si>
    <t>SANTA MARÍA DE LA PAZ</t>
  </si>
  <si>
    <t>SUSTICACÁN</t>
  </si>
  <si>
    <t>TEPECHITLÁN</t>
  </si>
  <si>
    <t>TEUL DE GONZÁLEZ. ORTEGA</t>
  </si>
  <si>
    <t>TLALTENANGO DE SÁNCHEZ ROMÁN</t>
  </si>
  <si>
    <t>TRINIDAD GARCÍA DE LA CADENA</t>
  </si>
  <si>
    <t>VALPARAÍSO</t>
  </si>
  <si>
    <t>VILLA GARCÍA</t>
  </si>
  <si>
    <t>VILLA GONZÁLEZ ORTEGA</t>
  </si>
  <si>
    <t>NOTA:     Cumplimiento a las Reformas a la LCCFEZM</t>
  </si>
  <si>
    <t>MINISTRACIONES DEL FONDO DEL IMPUESTO SOBRE NÓMINA DISTRIBUIDO A LOS MUNICIPIOS EN EL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</si>
</sst>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0">
    <font>
      <sz val="10"/>
      <name val="Arial"/>
    </font>
    <font>
      <sz val="10"/>
      <name val="Arial"/>
    </font>
    <font>
      <sz val="8"/>
      <name val="Lucida Sans Unicode"/>
      <family val="2"/>
    </font>
    <font>
      <b/>
      <sz val="14"/>
      <name val="CG Omega"/>
      <family val="2"/>
    </font>
    <font>
      <b/>
      <sz val="12"/>
      <name val="CG Omega"/>
      <family val="2"/>
    </font>
    <font>
      <b/>
      <sz val="10"/>
      <name val="CG Omega"/>
      <family val="2"/>
    </font>
    <font>
      <sz val="8"/>
      <name val="CG Omega"/>
      <family val="2"/>
    </font>
    <font>
      <b/>
      <sz val="8"/>
      <name val="CG Omega"/>
      <family val="2"/>
    </font>
    <font>
      <sz val="10"/>
      <name val="CG Omega"/>
      <family val="2"/>
    </font>
    <font>
      <b/>
      <sz val="9"/>
      <color indexed="9"/>
      <name val="CG Omeg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Protection="1"/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" fontId="7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3" fontId="2" fillId="0" borderId="0" xfId="1" applyFont="1" applyBorder="1" applyProtection="1">
      <protection locked="0"/>
    </xf>
    <xf numFmtId="0" fontId="7" fillId="0" borderId="3" xfId="0" applyFont="1" applyBorder="1" applyAlignment="1">
      <alignment horizontal="center" vertical="center" wrapText="1"/>
    </xf>
    <xf numFmtId="43" fontId="6" fillId="0" borderId="3" xfId="1" applyFont="1" applyBorder="1" applyAlignment="1">
      <alignment horizontal="right" vertical="center"/>
    </xf>
    <xf numFmtId="164" fontId="6" fillId="2" borderId="1" xfId="1" applyNumberFormat="1" applyFont="1" applyFill="1" applyBorder="1" applyAlignment="1">
      <alignment horizontal="right" vertical="center"/>
    </xf>
    <xf numFmtId="164" fontId="6" fillId="0" borderId="1" xfId="1" applyNumberFormat="1" applyFont="1" applyBorder="1" applyAlignment="1">
      <alignment horizontal="right" vertical="center"/>
    </xf>
    <xf numFmtId="164" fontId="2" fillId="0" borderId="0" xfId="1" applyNumberFormat="1" applyFont="1" applyBorder="1" applyProtection="1">
      <protection locked="0"/>
    </xf>
    <xf numFmtId="164" fontId="6" fillId="0" borderId="3" xfId="1" applyNumberFormat="1" applyFont="1" applyBorder="1" applyAlignment="1">
      <alignment horizontal="right" vertical="center"/>
    </xf>
    <xf numFmtId="0" fontId="8" fillId="0" borderId="0" xfId="0" applyFont="1"/>
    <xf numFmtId="0" fontId="8" fillId="0" borderId="0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4" fontId="0" fillId="0" borderId="0" xfId="0" applyNumberFormat="1"/>
    <xf numFmtId="0" fontId="6" fillId="0" borderId="0" xfId="0" applyFont="1" applyBorder="1" applyAlignment="1">
      <alignment horizontal="left" vertical="center"/>
    </xf>
    <xf numFmtId="0" fontId="6" fillId="0" borderId="0" xfId="0" applyFont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right" vertical="center"/>
    </xf>
    <xf numFmtId="164" fontId="6" fillId="3" borderId="1" xfId="1" applyNumberFormat="1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164" fontId="6" fillId="3" borderId="5" xfId="0" applyNumberFormat="1" applyFont="1" applyFill="1" applyBorder="1" applyAlignment="1">
      <alignment horizontal="right" vertical="center"/>
    </xf>
    <xf numFmtId="164" fontId="6" fillId="3" borderId="5" xfId="1" applyNumberFormat="1" applyFont="1" applyFill="1" applyBorder="1" applyAlignment="1">
      <alignment horizontal="right" vertical="center"/>
    </xf>
    <xf numFmtId="43" fontId="8" fillId="0" borderId="0" xfId="0" applyNumberFormat="1" applyFont="1"/>
    <xf numFmtId="43" fontId="0" fillId="0" borderId="0" xfId="0" applyNumberFormat="1"/>
    <xf numFmtId="164" fontId="6" fillId="0" borderId="6" xfId="0" applyNumberFormat="1" applyFont="1" applyBorder="1" applyAlignment="1">
      <alignment horizontal="right" vertical="center"/>
    </xf>
    <xf numFmtId="164" fontId="6" fillId="2" borderId="6" xfId="1" applyNumberFormat="1" applyFont="1" applyFill="1" applyBorder="1" applyAlignment="1">
      <alignment horizontal="right" vertical="center"/>
    </xf>
    <xf numFmtId="0" fontId="9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workbookViewId="0">
      <pane xSplit="2" ySplit="7" topLeftCell="C50" activePane="bottomRight" state="frozen"/>
      <selection pane="topRight" activeCell="C1" sqref="C1"/>
      <selection pane="bottomLeft" activeCell="A8" sqref="A8"/>
      <selection pane="bottomRight" activeCell="F8" sqref="F8:F65"/>
    </sheetView>
  </sheetViews>
  <sheetFormatPr baseColWidth="10" defaultRowHeight="13.2"/>
  <cols>
    <col min="1" max="1" width="6.88671875" customWidth="1"/>
    <col min="2" max="2" width="24.5546875" customWidth="1"/>
    <col min="3" max="8" width="17.6640625" customWidth="1"/>
    <col min="10" max="14" width="12.6640625" bestFit="1" customWidth="1"/>
    <col min="15" max="15" width="13.6640625" bestFit="1" customWidth="1"/>
  </cols>
  <sheetData>
    <row r="1" spans="1:9" ht="17.399999999999999">
      <c r="A1" s="38" t="s">
        <v>30</v>
      </c>
      <c r="B1" s="38"/>
      <c r="C1" s="38"/>
      <c r="D1" s="38"/>
      <c r="E1" s="38"/>
      <c r="F1" s="38"/>
      <c r="G1" s="38"/>
      <c r="H1" s="38"/>
    </row>
    <row r="2" spans="1:9" ht="15.6">
      <c r="A2" s="39" t="s">
        <v>40</v>
      </c>
      <c r="B2" s="39"/>
      <c r="C2" s="39"/>
      <c r="D2" s="39"/>
      <c r="E2" s="39"/>
      <c r="F2" s="39"/>
      <c r="G2" s="39"/>
      <c r="H2" s="39"/>
    </row>
    <row r="3" spans="1:9" ht="16.5" customHeight="1">
      <c r="A3" s="40" t="s">
        <v>31</v>
      </c>
      <c r="B3" s="40"/>
      <c r="C3" s="40"/>
      <c r="D3" s="40"/>
      <c r="E3" s="40"/>
      <c r="F3" s="40"/>
      <c r="G3" s="40"/>
      <c r="H3" s="40"/>
    </row>
    <row r="4" spans="1:9" ht="16.5" customHeight="1">
      <c r="A4" s="37" t="s">
        <v>71</v>
      </c>
      <c r="B4" s="37"/>
      <c r="C4" s="37"/>
      <c r="D4" s="37"/>
      <c r="E4" s="37"/>
      <c r="F4" s="37"/>
      <c r="G4" s="37"/>
      <c r="H4" s="37"/>
    </row>
    <row r="6" spans="1:9" ht="25.5" customHeight="1">
      <c r="A6" s="7" t="s">
        <v>32</v>
      </c>
      <c r="B6" s="7" t="s">
        <v>0</v>
      </c>
      <c r="C6" s="11" t="s">
        <v>38</v>
      </c>
      <c r="D6" s="8" t="s">
        <v>34</v>
      </c>
      <c r="E6" s="8" t="s">
        <v>35</v>
      </c>
      <c r="F6" s="8" t="s">
        <v>36</v>
      </c>
      <c r="G6" s="11" t="s">
        <v>39</v>
      </c>
      <c r="H6" s="11" t="s">
        <v>37</v>
      </c>
    </row>
    <row r="7" spans="1:9" ht="12.75" customHeight="1">
      <c r="A7" s="6"/>
      <c r="B7" s="6"/>
      <c r="C7" s="9"/>
      <c r="D7" s="6"/>
      <c r="E7" s="6"/>
      <c r="F7" s="6"/>
      <c r="G7" s="9"/>
      <c r="H7" s="9"/>
    </row>
    <row r="8" spans="1:9">
      <c r="A8" s="29">
        <v>1</v>
      </c>
      <c r="B8" s="30" t="s">
        <v>41</v>
      </c>
      <c r="C8" s="31">
        <v>0</v>
      </c>
      <c r="D8" s="32">
        <v>0</v>
      </c>
      <c r="E8" s="32">
        <v>39144</v>
      </c>
      <c r="F8" s="32">
        <v>1218</v>
      </c>
      <c r="G8" s="32">
        <f>SUM(D8:F8)</f>
        <v>40362</v>
      </c>
      <c r="H8" s="32">
        <f>+G8+C8</f>
        <v>40362</v>
      </c>
      <c r="I8" s="34"/>
    </row>
    <row r="9" spans="1:9">
      <c r="A9" s="1">
        <v>2</v>
      </c>
      <c r="B9" s="2" t="s">
        <v>1</v>
      </c>
      <c r="C9" s="19">
        <v>0</v>
      </c>
      <c r="D9" s="13">
        <v>0</v>
      </c>
      <c r="E9" s="13">
        <v>0</v>
      </c>
      <c r="F9" s="13">
        <v>0</v>
      </c>
      <c r="G9" s="14">
        <f t="shared" ref="G9:G65" si="0">SUM(D9:F9)</f>
        <v>0</v>
      </c>
      <c r="H9" s="13">
        <f t="shared" ref="H9:H65" si="1">+G9+C9</f>
        <v>0</v>
      </c>
      <c r="I9" s="34"/>
    </row>
    <row r="10" spans="1:9">
      <c r="A10" s="25">
        <v>3</v>
      </c>
      <c r="B10" s="26" t="s">
        <v>42</v>
      </c>
      <c r="C10" s="27">
        <v>0</v>
      </c>
      <c r="D10" s="28">
        <v>0</v>
      </c>
      <c r="E10" s="28">
        <v>38639</v>
      </c>
      <c r="F10" s="28">
        <v>0</v>
      </c>
      <c r="G10" s="28">
        <f t="shared" si="0"/>
        <v>38639</v>
      </c>
      <c r="H10" s="28">
        <f t="shared" si="1"/>
        <v>38639</v>
      </c>
      <c r="I10" s="34"/>
    </row>
    <row r="11" spans="1:9">
      <c r="A11" s="1">
        <v>4</v>
      </c>
      <c r="B11" s="2" t="s">
        <v>43</v>
      </c>
      <c r="C11" s="19">
        <v>0</v>
      </c>
      <c r="D11" s="13">
        <v>0</v>
      </c>
      <c r="E11" s="13">
        <v>54248</v>
      </c>
      <c r="F11" s="13">
        <v>13986</v>
      </c>
      <c r="G11" s="14">
        <f t="shared" si="0"/>
        <v>68234</v>
      </c>
      <c r="H11" s="13">
        <f t="shared" si="1"/>
        <v>68234</v>
      </c>
      <c r="I11" s="34"/>
    </row>
    <row r="12" spans="1:9">
      <c r="A12" s="25">
        <v>5</v>
      </c>
      <c r="B12" s="26" t="s">
        <v>44</v>
      </c>
      <c r="C12" s="27">
        <v>0</v>
      </c>
      <c r="D12" s="28">
        <v>0</v>
      </c>
      <c r="E12" s="28">
        <v>479911</v>
      </c>
      <c r="F12" s="28">
        <v>156817</v>
      </c>
      <c r="G12" s="28">
        <f t="shared" si="0"/>
        <v>636728</v>
      </c>
      <c r="H12" s="28">
        <f t="shared" si="1"/>
        <v>636728</v>
      </c>
      <c r="I12" s="34"/>
    </row>
    <row r="13" spans="1:9">
      <c r="A13" s="1">
        <v>6</v>
      </c>
      <c r="B13" s="2" t="s">
        <v>45</v>
      </c>
      <c r="C13" s="19">
        <v>0</v>
      </c>
      <c r="D13" s="13">
        <v>0</v>
      </c>
      <c r="E13" s="13">
        <v>0</v>
      </c>
      <c r="F13" s="13">
        <v>0</v>
      </c>
      <c r="G13" s="14">
        <f t="shared" si="0"/>
        <v>0</v>
      </c>
      <c r="H13" s="13">
        <f t="shared" si="1"/>
        <v>0</v>
      </c>
      <c r="I13" s="34"/>
    </row>
    <row r="14" spans="1:9">
      <c r="A14" s="25">
        <v>7</v>
      </c>
      <c r="B14" s="26" t="s">
        <v>46</v>
      </c>
      <c r="C14" s="27">
        <v>0</v>
      </c>
      <c r="D14" s="28">
        <v>0</v>
      </c>
      <c r="E14" s="28">
        <v>130635</v>
      </c>
      <c r="F14" s="28">
        <v>38227</v>
      </c>
      <c r="G14" s="28">
        <f t="shared" si="0"/>
        <v>168862</v>
      </c>
      <c r="H14" s="28">
        <f t="shared" si="1"/>
        <v>168862</v>
      </c>
      <c r="I14" s="34"/>
    </row>
    <row r="15" spans="1:9">
      <c r="A15" s="1">
        <v>8</v>
      </c>
      <c r="B15" s="2" t="s">
        <v>2</v>
      </c>
      <c r="C15" s="19">
        <v>0</v>
      </c>
      <c r="D15" s="13">
        <v>0</v>
      </c>
      <c r="E15" s="13">
        <v>14801</v>
      </c>
      <c r="F15" s="13">
        <v>6191</v>
      </c>
      <c r="G15" s="14">
        <f t="shared" si="0"/>
        <v>20992</v>
      </c>
      <c r="H15" s="13">
        <f t="shared" si="1"/>
        <v>20992</v>
      </c>
      <c r="I15" s="34"/>
    </row>
    <row r="16" spans="1:9">
      <c r="A16" s="25">
        <v>9</v>
      </c>
      <c r="B16" s="26" t="s">
        <v>3</v>
      </c>
      <c r="C16" s="27">
        <v>0</v>
      </c>
      <c r="D16" s="28">
        <v>0</v>
      </c>
      <c r="E16" s="28">
        <v>188526</v>
      </c>
      <c r="F16" s="28">
        <v>55172</v>
      </c>
      <c r="G16" s="28">
        <f t="shared" si="0"/>
        <v>243698</v>
      </c>
      <c r="H16" s="28">
        <f t="shared" si="1"/>
        <v>243698</v>
      </c>
      <c r="I16" s="34"/>
    </row>
    <row r="17" spans="1:9">
      <c r="A17" s="1">
        <v>10</v>
      </c>
      <c r="B17" s="2" t="s">
        <v>47</v>
      </c>
      <c r="C17" s="19">
        <v>0</v>
      </c>
      <c r="D17" s="13">
        <v>0</v>
      </c>
      <c r="E17" s="13">
        <v>30003</v>
      </c>
      <c r="F17" s="13">
        <v>7915</v>
      </c>
      <c r="G17" s="14">
        <f t="shared" si="0"/>
        <v>37918</v>
      </c>
      <c r="H17" s="13">
        <f t="shared" si="1"/>
        <v>37918</v>
      </c>
      <c r="I17" s="34"/>
    </row>
    <row r="18" spans="1:9">
      <c r="A18" s="25">
        <v>11</v>
      </c>
      <c r="B18" s="26" t="s">
        <v>48</v>
      </c>
      <c r="C18" s="27">
        <v>0</v>
      </c>
      <c r="D18" s="28">
        <v>0</v>
      </c>
      <c r="E18" s="28">
        <v>0</v>
      </c>
      <c r="F18" s="28">
        <v>0</v>
      </c>
      <c r="G18" s="28">
        <f t="shared" si="0"/>
        <v>0</v>
      </c>
      <c r="H18" s="28">
        <f t="shared" si="1"/>
        <v>0</v>
      </c>
      <c r="I18" s="34"/>
    </row>
    <row r="19" spans="1:9">
      <c r="A19" s="1">
        <v>12</v>
      </c>
      <c r="B19" s="2" t="s">
        <v>4</v>
      </c>
      <c r="C19" s="19">
        <v>0</v>
      </c>
      <c r="D19" s="13">
        <v>0</v>
      </c>
      <c r="E19" s="13">
        <v>3109423</v>
      </c>
      <c r="F19" s="13">
        <v>814283</v>
      </c>
      <c r="G19" s="14">
        <f t="shared" si="0"/>
        <v>3923706</v>
      </c>
      <c r="H19" s="13">
        <f t="shared" si="1"/>
        <v>3923706</v>
      </c>
      <c r="I19" s="34"/>
    </row>
    <row r="20" spans="1:9">
      <c r="A20" s="25">
        <v>13</v>
      </c>
      <c r="B20" s="26" t="s">
        <v>5</v>
      </c>
      <c r="C20" s="27">
        <v>0</v>
      </c>
      <c r="D20" s="28">
        <v>0</v>
      </c>
      <c r="E20" s="28">
        <v>19801</v>
      </c>
      <c r="F20" s="28">
        <v>4233</v>
      </c>
      <c r="G20" s="28">
        <f t="shared" si="0"/>
        <v>24034</v>
      </c>
      <c r="H20" s="28">
        <f t="shared" si="1"/>
        <v>24034</v>
      </c>
      <c r="I20" s="34"/>
    </row>
    <row r="21" spans="1:9">
      <c r="A21" s="20">
        <v>14</v>
      </c>
      <c r="B21" s="21" t="s">
        <v>49</v>
      </c>
      <c r="C21" s="19">
        <v>0</v>
      </c>
      <c r="D21" s="13">
        <v>0</v>
      </c>
      <c r="E21" s="13">
        <v>82010</v>
      </c>
      <c r="F21" s="13">
        <v>22350</v>
      </c>
      <c r="G21" s="13">
        <f t="shared" si="0"/>
        <v>104360</v>
      </c>
      <c r="H21" s="13">
        <f t="shared" si="1"/>
        <v>104360</v>
      </c>
      <c r="I21" s="34"/>
    </row>
    <row r="22" spans="1:9">
      <c r="A22" s="25">
        <v>15</v>
      </c>
      <c r="B22" s="26" t="s">
        <v>50</v>
      </c>
      <c r="C22" s="27">
        <v>0</v>
      </c>
      <c r="D22" s="28">
        <v>0</v>
      </c>
      <c r="E22" s="28">
        <v>164605</v>
      </c>
      <c r="F22" s="28">
        <v>58959</v>
      </c>
      <c r="G22" s="28">
        <f t="shared" si="0"/>
        <v>223564</v>
      </c>
      <c r="H22" s="28">
        <f t="shared" si="1"/>
        <v>223564</v>
      </c>
      <c r="I22" s="34"/>
    </row>
    <row r="23" spans="1:9">
      <c r="A23" s="1">
        <v>16</v>
      </c>
      <c r="B23" s="2" t="s">
        <v>51</v>
      </c>
      <c r="C23" s="19">
        <v>0</v>
      </c>
      <c r="D23" s="13">
        <v>0</v>
      </c>
      <c r="E23" s="13">
        <v>34848</v>
      </c>
      <c r="F23" s="13">
        <v>13130</v>
      </c>
      <c r="G23" s="14">
        <f t="shared" si="0"/>
        <v>47978</v>
      </c>
      <c r="H23" s="13">
        <f t="shared" si="1"/>
        <v>47978</v>
      </c>
      <c r="I23" s="34"/>
    </row>
    <row r="24" spans="1:9">
      <c r="A24" s="25">
        <v>17</v>
      </c>
      <c r="B24" s="26" t="s">
        <v>6</v>
      </c>
      <c r="C24" s="27">
        <v>0</v>
      </c>
      <c r="D24" s="28">
        <v>0</v>
      </c>
      <c r="E24" s="28">
        <v>2148051</v>
      </c>
      <c r="F24" s="28">
        <v>487539</v>
      </c>
      <c r="G24" s="28">
        <f t="shared" si="0"/>
        <v>2635590</v>
      </c>
      <c r="H24" s="28">
        <f t="shared" si="1"/>
        <v>2635590</v>
      </c>
      <c r="I24" s="34"/>
    </row>
    <row r="25" spans="1:9">
      <c r="A25" s="1">
        <v>18</v>
      </c>
      <c r="B25" s="2" t="s">
        <v>7</v>
      </c>
      <c r="C25" s="19">
        <v>0</v>
      </c>
      <c r="D25" s="13">
        <v>0</v>
      </c>
      <c r="E25" s="13">
        <v>40575</v>
      </c>
      <c r="F25" s="13">
        <v>10862</v>
      </c>
      <c r="G25" s="14">
        <f t="shared" si="0"/>
        <v>51437</v>
      </c>
      <c r="H25" s="13">
        <f t="shared" si="1"/>
        <v>51437</v>
      </c>
      <c r="I25" s="34"/>
    </row>
    <row r="26" spans="1:9">
      <c r="A26" s="25">
        <v>19</v>
      </c>
      <c r="B26" s="26" t="s">
        <v>52</v>
      </c>
      <c r="C26" s="27">
        <v>0</v>
      </c>
      <c r="D26" s="28">
        <v>0</v>
      </c>
      <c r="E26" s="28">
        <v>63292</v>
      </c>
      <c r="F26" s="28">
        <v>19267</v>
      </c>
      <c r="G26" s="28">
        <f t="shared" si="0"/>
        <v>82559</v>
      </c>
      <c r="H26" s="28">
        <f t="shared" si="1"/>
        <v>82559</v>
      </c>
      <c r="I26" s="34"/>
    </row>
    <row r="27" spans="1:9">
      <c r="A27" s="1">
        <v>20</v>
      </c>
      <c r="B27" s="2" t="s">
        <v>53</v>
      </c>
      <c r="C27" s="19">
        <v>0</v>
      </c>
      <c r="D27" s="13">
        <v>0</v>
      </c>
      <c r="E27" s="13">
        <v>897594</v>
      </c>
      <c r="F27" s="13">
        <v>293005</v>
      </c>
      <c r="G27" s="14">
        <f t="shared" si="0"/>
        <v>1190599</v>
      </c>
      <c r="H27" s="13">
        <f t="shared" si="1"/>
        <v>1190599</v>
      </c>
      <c r="I27" s="34"/>
    </row>
    <row r="28" spans="1:9">
      <c r="A28" s="25">
        <v>21</v>
      </c>
      <c r="B28" s="26" t="s">
        <v>54</v>
      </c>
      <c r="C28" s="27">
        <v>0</v>
      </c>
      <c r="D28" s="28">
        <v>0</v>
      </c>
      <c r="E28" s="28">
        <v>0</v>
      </c>
      <c r="F28" s="28">
        <v>0</v>
      </c>
      <c r="G28" s="28">
        <f t="shared" si="0"/>
        <v>0</v>
      </c>
      <c r="H28" s="28">
        <f t="shared" si="1"/>
        <v>0</v>
      </c>
      <c r="I28" s="34"/>
    </row>
    <row r="29" spans="1:9">
      <c r="A29" s="1">
        <v>22</v>
      </c>
      <c r="B29" s="2" t="s">
        <v>8</v>
      </c>
      <c r="C29" s="19">
        <v>0</v>
      </c>
      <c r="D29" s="13">
        <v>0</v>
      </c>
      <c r="E29" s="13">
        <v>192094</v>
      </c>
      <c r="F29" s="13">
        <v>39657</v>
      </c>
      <c r="G29" s="14">
        <f t="shared" si="0"/>
        <v>231751</v>
      </c>
      <c r="H29" s="13">
        <f t="shared" si="1"/>
        <v>231751</v>
      </c>
      <c r="I29" s="34"/>
    </row>
    <row r="30" spans="1:9">
      <c r="A30" s="25">
        <v>23</v>
      </c>
      <c r="B30" s="26" t="s">
        <v>9</v>
      </c>
      <c r="C30" s="27">
        <v>0</v>
      </c>
      <c r="D30" s="28">
        <v>0</v>
      </c>
      <c r="E30" s="28">
        <v>147391</v>
      </c>
      <c r="F30" s="28">
        <v>46301</v>
      </c>
      <c r="G30" s="28">
        <f t="shared" si="0"/>
        <v>193692</v>
      </c>
      <c r="H30" s="28">
        <f t="shared" si="1"/>
        <v>193692</v>
      </c>
      <c r="I30" s="34"/>
    </row>
    <row r="31" spans="1:9">
      <c r="A31" s="1">
        <v>24</v>
      </c>
      <c r="B31" s="2" t="s">
        <v>10</v>
      </c>
      <c r="C31" s="19">
        <v>0</v>
      </c>
      <c r="D31" s="13">
        <v>0</v>
      </c>
      <c r="E31" s="13">
        <v>527178</v>
      </c>
      <c r="F31" s="13">
        <v>139522</v>
      </c>
      <c r="G31" s="14">
        <f t="shared" si="0"/>
        <v>666700</v>
      </c>
      <c r="H31" s="13">
        <f t="shared" si="1"/>
        <v>666700</v>
      </c>
      <c r="I31" s="34"/>
    </row>
    <row r="32" spans="1:9">
      <c r="A32" s="25">
        <v>25</v>
      </c>
      <c r="B32" s="26" t="s">
        <v>55</v>
      </c>
      <c r="C32" s="27">
        <v>0</v>
      </c>
      <c r="D32" s="28">
        <v>0</v>
      </c>
      <c r="E32" s="28">
        <v>0</v>
      </c>
      <c r="F32" s="28">
        <v>0</v>
      </c>
      <c r="G32" s="28">
        <f t="shared" si="0"/>
        <v>0</v>
      </c>
      <c r="H32" s="28">
        <f t="shared" si="1"/>
        <v>0</v>
      </c>
      <c r="I32" s="34"/>
    </row>
    <row r="33" spans="1:9">
      <c r="A33" s="1">
        <v>26</v>
      </c>
      <c r="B33" s="2" t="s">
        <v>11</v>
      </c>
      <c r="C33" s="19">
        <v>0</v>
      </c>
      <c r="D33" s="13">
        <v>0</v>
      </c>
      <c r="E33" s="13">
        <v>118770</v>
      </c>
      <c r="F33" s="13">
        <v>0</v>
      </c>
      <c r="G33" s="14">
        <f t="shared" si="0"/>
        <v>118770</v>
      </c>
      <c r="H33" s="13">
        <f t="shared" si="1"/>
        <v>118770</v>
      </c>
      <c r="I33" s="34"/>
    </row>
    <row r="34" spans="1:9">
      <c r="A34" s="25">
        <v>27</v>
      </c>
      <c r="B34" s="26" t="s">
        <v>12</v>
      </c>
      <c r="C34" s="27">
        <v>0</v>
      </c>
      <c r="D34" s="28">
        <v>0</v>
      </c>
      <c r="E34" s="28">
        <v>29538</v>
      </c>
      <c r="F34" s="28">
        <v>20936</v>
      </c>
      <c r="G34" s="28">
        <f t="shared" si="0"/>
        <v>50474</v>
      </c>
      <c r="H34" s="28">
        <f t="shared" si="1"/>
        <v>50474</v>
      </c>
      <c r="I34" s="34"/>
    </row>
    <row r="35" spans="1:9">
      <c r="A35" s="1">
        <v>28</v>
      </c>
      <c r="B35" s="2" t="s">
        <v>13</v>
      </c>
      <c r="C35" s="19">
        <v>0</v>
      </c>
      <c r="D35" s="13">
        <v>0</v>
      </c>
      <c r="E35" s="13">
        <v>0</v>
      </c>
      <c r="F35" s="13">
        <v>25154</v>
      </c>
      <c r="G35" s="14">
        <f t="shared" si="0"/>
        <v>25154</v>
      </c>
      <c r="H35" s="13">
        <f t="shared" si="1"/>
        <v>25154</v>
      </c>
      <c r="I35" s="34"/>
    </row>
    <row r="36" spans="1:9">
      <c r="A36" s="25">
        <v>29</v>
      </c>
      <c r="B36" s="26" t="s">
        <v>14</v>
      </c>
      <c r="C36" s="27">
        <v>0</v>
      </c>
      <c r="D36" s="28">
        <v>0</v>
      </c>
      <c r="E36" s="28">
        <v>112731</v>
      </c>
      <c r="F36" s="28">
        <v>28920</v>
      </c>
      <c r="G36" s="28">
        <f t="shared" si="0"/>
        <v>141651</v>
      </c>
      <c r="H36" s="28">
        <f t="shared" si="1"/>
        <v>141651</v>
      </c>
      <c r="I36" s="34"/>
    </row>
    <row r="37" spans="1:9">
      <c r="A37" s="1">
        <v>30</v>
      </c>
      <c r="B37" s="2" t="s">
        <v>15</v>
      </c>
      <c r="C37" s="19">
        <v>0</v>
      </c>
      <c r="D37" s="13">
        <v>0</v>
      </c>
      <c r="E37" s="13">
        <v>10167</v>
      </c>
      <c r="F37" s="13">
        <v>20105</v>
      </c>
      <c r="G37" s="14">
        <f t="shared" si="0"/>
        <v>30272</v>
      </c>
      <c r="H37" s="13">
        <f t="shared" si="1"/>
        <v>30272</v>
      </c>
      <c r="I37" s="34"/>
    </row>
    <row r="38" spans="1:9">
      <c r="A38" s="25">
        <v>31</v>
      </c>
      <c r="B38" s="26" t="s">
        <v>16</v>
      </c>
      <c r="C38" s="27">
        <v>0</v>
      </c>
      <c r="D38" s="28">
        <v>0</v>
      </c>
      <c r="E38" s="28">
        <v>138366</v>
      </c>
      <c r="F38" s="28">
        <v>35049</v>
      </c>
      <c r="G38" s="28">
        <f t="shared" si="0"/>
        <v>173415</v>
      </c>
      <c r="H38" s="28">
        <f t="shared" si="1"/>
        <v>173415</v>
      </c>
      <c r="I38" s="34"/>
    </row>
    <row r="39" spans="1:9">
      <c r="A39" s="1">
        <v>32</v>
      </c>
      <c r="B39" s="2" t="s">
        <v>17</v>
      </c>
      <c r="C39" s="19">
        <v>0</v>
      </c>
      <c r="D39" s="13">
        <v>0</v>
      </c>
      <c r="E39" s="13">
        <v>0</v>
      </c>
      <c r="F39" s="13">
        <v>0</v>
      </c>
      <c r="G39" s="14">
        <f t="shared" si="0"/>
        <v>0</v>
      </c>
      <c r="H39" s="13">
        <f t="shared" si="1"/>
        <v>0</v>
      </c>
      <c r="I39" s="34"/>
    </row>
    <row r="40" spans="1:9">
      <c r="A40" s="25">
        <v>33</v>
      </c>
      <c r="B40" s="26" t="s">
        <v>56</v>
      </c>
      <c r="C40" s="27">
        <v>0</v>
      </c>
      <c r="D40" s="28">
        <v>0</v>
      </c>
      <c r="E40" s="28">
        <v>8830</v>
      </c>
      <c r="F40" s="28">
        <v>0</v>
      </c>
      <c r="G40" s="28">
        <f t="shared" si="0"/>
        <v>8830</v>
      </c>
      <c r="H40" s="28">
        <f t="shared" si="1"/>
        <v>8830</v>
      </c>
      <c r="I40" s="34"/>
    </row>
    <row r="41" spans="1:9">
      <c r="A41" s="1">
        <v>34</v>
      </c>
      <c r="B41" s="2" t="s">
        <v>57</v>
      </c>
      <c r="C41" s="19">
        <v>0</v>
      </c>
      <c r="D41" s="13">
        <v>0</v>
      </c>
      <c r="E41" s="13">
        <v>131454</v>
      </c>
      <c r="F41" s="13">
        <v>66787</v>
      </c>
      <c r="G41" s="14">
        <f t="shared" si="0"/>
        <v>198241</v>
      </c>
      <c r="H41" s="13">
        <f t="shared" si="1"/>
        <v>198241</v>
      </c>
      <c r="I41" s="34"/>
    </row>
    <row r="42" spans="1:9">
      <c r="A42" s="25">
        <v>35</v>
      </c>
      <c r="B42" s="26" t="s">
        <v>58</v>
      </c>
      <c r="C42" s="27">
        <v>0</v>
      </c>
      <c r="D42" s="28">
        <v>0</v>
      </c>
      <c r="E42" s="28">
        <v>42486</v>
      </c>
      <c r="F42" s="28">
        <v>9991</v>
      </c>
      <c r="G42" s="28">
        <f t="shared" si="0"/>
        <v>52477</v>
      </c>
      <c r="H42" s="28">
        <f t="shared" si="1"/>
        <v>52477</v>
      </c>
      <c r="I42" s="34"/>
    </row>
    <row r="43" spans="1:9">
      <c r="A43" s="1">
        <v>36</v>
      </c>
      <c r="B43" s="2" t="s">
        <v>18</v>
      </c>
      <c r="C43" s="19">
        <v>0</v>
      </c>
      <c r="D43" s="13">
        <v>0</v>
      </c>
      <c r="E43" s="13">
        <v>0</v>
      </c>
      <c r="F43" s="13">
        <v>0</v>
      </c>
      <c r="G43" s="14">
        <f t="shared" si="0"/>
        <v>0</v>
      </c>
      <c r="H43" s="13">
        <f t="shared" si="1"/>
        <v>0</v>
      </c>
      <c r="I43" s="34"/>
    </row>
    <row r="44" spans="1:9">
      <c r="A44" s="25">
        <v>37</v>
      </c>
      <c r="B44" s="26" t="s">
        <v>19</v>
      </c>
      <c r="C44" s="27">
        <v>0</v>
      </c>
      <c r="D44" s="28">
        <v>0</v>
      </c>
      <c r="E44" s="28">
        <v>93505</v>
      </c>
      <c r="F44" s="28">
        <v>24390</v>
      </c>
      <c r="G44" s="28">
        <f t="shared" si="0"/>
        <v>117895</v>
      </c>
      <c r="H44" s="28">
        <f t="shared" si="1"/>
        <v>117895</v>
      </c>
      <c r="I44" s="34"/>
    </row>
    <row r="45" spans="1:9">
      <c r="A45" s="1">
        <v>38</v>
      </c>
      <c r="B45" s="2" t="s">
        <v>20</v>
      </c>
      <c r="C45" s="19">
        <v>0</v>
      </c>
      <c r="D45" s="13">
        <v>0</v>
      </c>
      <c r="E45" s="13">
        <v>77483</v>
      </c>
      <c r="F45" s="13">
        <v>153222</v>
      </c>
      <c r="G45" s="14">
        <f t="shared" si="0"/>
        <v>230705</v>
      </c>
      <c r="H45" s="13">
        <f t="shared" si="1"/>
        <v>230705</v>
      </c>
      <c r="I45" s="34"/>
    </row>
    <row r="46" spans="1:9">
      <c r="A46" s="25">
        <v>39</v>
      </c>
      <c r="B46" s="26" t="s">
        <v>59</v>
      </c>
      <c r="C46" s="27">
        <v>0</v>
      </c>
      <c r="D46" s="28">
        <v>0</v>
      </c>
      <c r="E46" s="28">
        <v>675074</v>
      </c>
      <c r="F46" s="28">
        <v>165190</v>
      </c>
      <c r="G46" s="28">
        <f t="shared" si="0"/>
        <v>840264</v>
      </c>
      <c r="H46" s="28">
        <f t="shared" si="1"/>
        <v>840264</v>
      </c>
      <c r="I46" s="34"/>
    </row>
    <row r="47" spans="1:9">
      <c r="A47" s="1">
        <v>40</v>
      </c>
      <c r="B47" s="2" t="s">
        <v>60</v>
      </c>
      <c r="C47" s="19">
        <v>0</v>
      </c>
      <c r="D47" s="13">
        <v>0</v>
      </c>
      <c r="E47" s="13">
        <v>0</v>
      </c>
      <c r="F47" s="13">
        <v>0</v>
      </c>
      <c r="G47" s="14">
        <f t="shared" si="0"/>
        <v>0</v>
      </c>
      <c r="H47" s="13">
        <f t="shared" si="1"/>
        <v>0</v>
      </c>
      <c r="I47" s="34"/>
    </row>
    <row r="48" spans="1:9">
      <c r="A48" s="25">
        <v>41</v>
      </c>
      <c r="B48" s="26" t="s">
        <v>61</v>
      </c>
      <c r="C48" s="27">
        <v>0</v>
      </c>
      <c r="D48" s="28">
        <v>0</v>
      </c>
      <c r="E48" s="28">
        <v>33151</v>
      </c>
      <c r="F48" s="28">
        <v>10759</v>
      </c>
      <c r="G48" s="28">
        <f t="shared" si="0"/>
        <v>43910</v>
      </c>
      <c r="H48" s="28">
        <f t="shared" si="1"/>
        <v>43910</v>
      </c>
      <c r="I48" s="34"/>
    </row>
    <row r="49" spans="1:9">
      <c r="A49" s="20">
        <v>42</v>
      </c>
      <c r="B49" s="21" t="s">
        <v>21</v>
      </c>
      <c r="C49" s="19">
        <v>0</v>
      </c>
      <c r="D49" s="13">
        <v>0</v>
      </c>
      <c r="E49" s="13">
        <v>0</v>
      </c>
      <c r="F49" s="13">
        <v>0</v>
      </c>
      <c r="G49" s="14">
        <f t="shared" si="0"/>
        <v>0</v>
      </c>
      <c r="H49" s="13">
        <f t="shared" si="1"/>
        <v>0</v>
      </c>
      <c r="I49" s="34"/>
    </row>
    <row r="50" spans="1:9">
      <c r="A50" s="25">
        <v>43</v>
      </c>
      <c r="B50" s="26" t="s">
        <v>62</v>
      </c>
      <c r="C50" s="27">
        <v>0</v>
      </c>
      <c r="D50" s="28">
        <v>0</v>
      </c>
      <c r="E50" s="28">
        <v>18721</v>
      </c>
      <c r="F50" s="28">
        <v>12038</v>
      </c>
      <c r="G50" s="28">
        <f t="shared" si="0"/>
        <v>30759</v>
      </c>
      <c r="H50" s="28">
        <f t="shared" si="1"/>
        <v>30759</v>
      </c>
      <c r="I50" s="34"/>
    </row>
    <row r="51" spans="1:9">
      <c r="A51" s="20">
        <v>44</v>
      </c>
      <c r="B51" s="21" t="s">
        <v>22</v>
      </c>
      <c r="C51" s="19">
        <v>0</v>
      </c>
      <c r="D51" s="13">
        <v>0</v>
      </c>
      <c r="E51" s="13">
        <v>164418</v>
      </c>
      <c r="F51" s="13">
        <v>43241</v>
      </c>
      <c r="G51" s="13">
        <f t="shared" si="0"/>
        <v>207659</v>
      </c>
      <c r="H51" s="13">
        <f t="shared" si="1"/>
        <v>207659</v>
      </c>
      <c r="I51" s="34"/>
    </row>
    <row r="52" spans="1:9">
      <c r="A52" s="25">
        <v>45</v>
      </c>
      <c r="B52" s="26" t="s">
        <v>63</v>
      </c>
      <c r="C52" s="27">
        <v>0</v>
      </c>
      <c r="D52" s="28">
        <v>0</v>
      </c>
      <c r="E52" s="28">
        <v>126697</v>
      </c>
      <c r="F52" s="28">
        <v>34640</v>
      </c>
      <c r="G52" s="28">
        <f t="shared" si="0"/>
        <v>161337</v>
      </c>
      <c r="H52" s="28">
        <f t="shared" si="1"/>
        <v>161337</v>
      </c>
      <c r="I52" s="34"/>
    </row>
    <row r="53" spans="1:9">
      <c r="A53" s="20">
        <v>46</v>
      </c>
      <c r="B53" s="21" t="s">
        <v>23</v>
      </c>
      <c r="C53" s="19">
        <v>0</v>
      </c>
      <c r="D53" s="13">
        <v>0</v>
      </c>
      <c r="E53" s="13">
        <v>0</v>
      </c>
      <c r="F53" s="13">
        <v>48425</v>
      </c>
      <c r="G53" s="13">
        <f t="shared" si="0"/>
        <v>48425</v>
      </c>
      <c r="H53" s="13">
        <f t="shared" si="1"/>
        <v>48425</v>
      </c>
      <c r="I53" s="34"/>
    </row>
    <row r="54" spans="1:9">
      <c r="A54" s="25">
        <v>47</v>
      </c>
      <c r="B54" s="26" t="s">
        <v>64</v>
      </c>
      <c r="C54" s="27">
        <v>0</v>
      </c>
      <c r="D54" s="28">
        <v>0</v>
      </c>
      <c r="E54" s="28">
        <v>0</v>
      </c>
      <c r="F54" s="28">
        <v>0</v>
      </c>
      <c r="G54" s="28">
        <f t="shared" si="0"/>
        <v>0</v>
      </c>
      <c r="H54" s="28">
        <f t="shared" si="1"/>
        <v>0</v>
      </c>
      <c r="I54" s="34"/>
    </row>
    <row r="55" spans="1:9">
      <c r="A55" s="20">
        <v>48</v>
      </c>
      <c r="B55" s="21" t="s">
        <v>65</v>
      </c>
      <c r="C55" s="19">
        <v>0</v>
      </c>
      <c r="D55" s="13">
        <v>0</v>
      </c>
      <c r="E55" s="13">
        <v>314053</v>
      </c>
      <c r="F55" s="13">
        <v>100400</v>
      </c>
      <c r="G55" s="13">
        <f t="shared" si="0"/>
        <v>414453</v>
      </c>
      <c r="H55" s="13">
        <f t="shared" si="1"/>
        <v>414453</v>
      </c>
      <c r="I55" s="34"/>
    </row>
    <row r="56" spans="1:9">
      <c r="A56" s="25">
        <v>49</v>
      </c>
      <c r="B56" s="26" t="s">
        <v>24</v>
      </c>
      <c r="C56" s="27">
        <v>0</v>
      </c>
      <c r="D56" s="28">
        <v>0</v>
      </c>
      <c r="E56" s="28">
        <v>0</v>
      </c>
      <c r="F56" s="28">
        <v>0</v>
      </c>
      <c r="G56" s="28">
        <f t="shared" si="0"/>
        <v>0</v>
      </c>
      <c r="H56" s="28">
        <f t="shared" si="1"/>
        <v>0</v>
      </c>
      <c r="I56" s="34"/>
    </row>
    <row r="57" spans="1:9">
      <c r="A57" s="20">
        <v>50</v>
      </c>
      <c r="B57" s="21" t="s">
        <v>66</v>
      </c>
      <c r="C57" s="19">
        <v>0</v>
      </c>
      <c r="D57" s="13">
        <v>0</v>
      </c>
      <c r="E57" s="13">
        <v>0</v>
      </c>
      <c r="F57" s="13">
        <v>0</v>
      </c>
      <c r="G57" s="13">
        <f t="shared" si="0"/>
        <v>0</v>
      </c>
      <c r="H57" s="13">
        <f t="shared" si="1"/>
        <v>0</v>
      </c>
      <c r="I57" s="34"/>
    </row>
    <row r="58" spans="1:9">
      <c r="A58" s="25">
        <v>51</v>
      </c>
      <c r="B58" s="26" t="s">
        <v>67</v>
      </c>
      <c r="C58" s="27">
        <v>0</v>
      </c>
      <c r="D58" s="28">
        <v>0</v>
      </c>
      <c r="E58" s="28">
        <v>482228</v>
      </c>
      <c r="F58" s="28">
        <v>121170</v>
      </c>
      <c r="G58" s="28">
        <f t="shared" si="0"/>
        <v>603398</v>
      </c>
      <c r="H58" s="28">
        <f t="shared" si="1"/>
        <v>603398</v>
      </c>
      <c r="I58" s="34"/>
    </row>
    <row r="59" spans="1:9">
      <c r="A59" s="20">
        <v>52</v>
      </c>
      <c r="B59" s="21" t="s">
        <v>25</v>
      </c>
      <c r="C59" s="19">
        <v>0</v>
      </c>
      <c r="D59" s="13">
        <v>0</v>
      </c>
      <c r="E59" s="13">
        <v>72697</v>
      </c>
      <c r="F59" s="13">
        <v>20202</v>
      </c>
      <c r="G59" s="13">
        <f t="shared" si="0"/>
        <v>92899</v>
      </c>
      <c r="H59" s="13">
        <f t="shared" si="1"/>
        <v>92899</v>
      </c>
      <c r="I59" s="34"/>
    </row>
    <row r="60" spans="1:9">
      <c r="A60" s="25">
        <v>53</v>
      </c>
      <c r="B60" s="26" t="s">
        <v>26</v>
      </c>
      <c r="C60" s="27">
        <v>0</v>
      </c>
      <c r="D60" s="28">
        <v>0</v>
      </c>
      <c r="E60" s="28">
        <v>441524</v>
      </c>
      <c r="F60" s="28">
        <v>116184</v>
      </c>
      <c r="G60" s="28">
        <f t="shared" si="0"/>
        <v>557708</v>
      </c>
      <c r="H60" s="28">
        <f t="shared" si="1"/>
        <v>557708</v>
      </c>
      <c r="I60" s="34"/>
    </row>
    <row r="61" spans="1:9">
      <c r="A61" s="20">
        <v>54</v>
      </c>
      <c r="B61" s="21" t="s">
        <v>68</v>
      </c>
      <c r="C61" s="19">
        <v>0</v>
      </c>
      <c r="D61" s="13">
        <v>0</v>
      </c>
      <c r="E61" s="13">
        <v>0</v>
      </c>
      <c r="F61" s="13">
        <v>0</v>
      </c>
      <c r="G61" s="13">
        <f t="shared" si="0"/>
        <v>0</v>
      </c>
      <c r="H61" s="13">
        <f t="shared" si="1"/>
        <v>0</v>
      </c>
      <c r="I61" s="34"/>
    </row>
    <row r="62" spans="1:9">
      <c r="A62" s="25">
        <v>55</v>
      </c>
      <c r="B62" s="26" t="s">
        <v>69</v>
      </c>
      <c r="C62" s="27">
        <v>0</v>
      </c>
      <c r="D62" s="28">
        <v>0</v>
      </c>
      <c r="E62" s="28">
        <v>0</v>
      </c>
      <c r="F62" s="28">
        <v>0</v>
      </c>
      <c r="G62" s="28">
        <f t="shared" si="0"/>
        <v>0</v>
      </c>
      <c r="H62" s="28">
        <f t="shared" si="1"/>
        <v>0</v>
      </c>
      <c r="I62" s="34"/>
    </row>
    <row r="63" spans="1:9">
      <c r="A63" s="20">
        <v>56</v>
      </c>
      <c r="B63" s="21" t="s">
        <v>27</v>
      </c>
      <c r="C63" s="19">
        <v>0</v>
      </c>
      <c r="D63" s="13">
        <v>0</v>
      </c>
      <c r="E63" s="13">
        <v>0</v>
      </c>
      <c r="F63" s="13">
        <v>0</v>
      </c>
      <c r="G63" s="13">
        <f t="shared" si="0"/>
        <v>0</v>
      </c>
      <c r="H63" s="13">
        <f t="shared" si="1"/>
        <v>0</v>
      </c>
      <c r="I63" s="34"/>
    </row>
    <row r="64" spans="1:9">
      <c r="A64" s="25">
        <v>57</v>
      </c>
      <c r="B64" s="26" t="s">
        <v>28</v>
      </c>
      <c r="C64" s="27">
        <v>0</v>
      </c>
      <c r="D64" s="28">
        <v>0</v>
      </c>
      <c r="E64" s="28">
        <v>14257</v>
      </c>
      <c r="F64" s="28">
        <v>3434</v>
      </c>
      <c r="G64" s="28">
        <f t="shared" si="0"/>
        <v>17691</v>
      </c>
      <c r="H64" s="28">
        <f t="shared" si="1"/>
        <v>17691</v>
      </c>
      <c r="I64" s="34"/>
    </row>
    <row r="65" spans="1:18">
      <c r="A65" s="20">
        <v>58</v>
      </c>
      <c r="B65" s="21" t="s">
        <v>29</v>
      </c>
      <c r="C65" s="35">
        <v>0</v>
      </c>
      <c r="D65" s="36">
        <v>0</v>
      </c>
      <c r="E65" s="36">
        <v>1843618</v>
      </c>
      <c r="F65" s="36">
        <v>575490</v>
      </c>
      <c r="G65" s="36">
        <f t="shared" si="0"/>
        <v>2419108</v>
      </c>
      <c r="H65" s="36">
        <f t="shared" si="1"/>
        <v>2419108</v>
      </c>
      <c r="I65" s="34"/>
    </row>
    <row r="66" spans="1:18" ht="12.75" customHeight="1">
      <c r="A66" s="3"/>
      <c r="B66" s="4"/>
      <c r="C66" s="15"/>
      <c r="D66" s="15"/>
      <c r="E66" s="15"/>
      <c r="F66" s="15"/>
      <c r="G66" s="15"/>
      <c r="H66" s="10"/>
    </row>
    <row r="67" spans="1:18" ht="16.5" customHeight="1">
      <c r="A67" s="5"/>
      <c r="B67" s="5" t="s">
        <v>33</v>
      </c>
      <c r="C67" s="16">
        <f>SUM(C8:C66)</f>
        <v>0</v>
      </c>
      <c r="D67" s="16">
        <f>SUM(D8:D66)</f>
        <v>0</v>
      </c>
      <c r="E67" s="16">
        <f>SUM(E8:E66)</f>
        <v>13352537</v>
      </c>
      <c r="F67" s="16">
        <f>SUM(F8:F66)</f>
        <v>3864361</v>
      </c>
      <c r="G67" s="16">
        <f>SUM(G8:G66)</f>
        <v>17216898</v>
      </c>
      <c r="H67" s="12">
        <f>SUM(H8:H65)</f>
        <v>17216898</v>
      </c>
      <c r="J67" s="22"/>
      <c r="K67" s="22"/>
      <c r="L67" s="22"/>
      <c r="M67" s="22"/>
      <c r="N67" s="22"/>
      <c r="O67" s="22"/>
      <c r="P67" s="22"/>
      <c r="Q67" s="22"/>
      <c r="R67" s="22"/>
    </row>
    <row r="69" spans="1:18" s="17" customFormat="1">
      <c r="B69" s="23" t="s">
        <v>70</v>
      </c>
      <c r="C69" s="18"/>
      <c r="D69" s="18"/>
      <c r="E69" s="18"/>
      <c r="H69" s="33"/>
    </row>
    <row r="70" spans="1:18" s="17" customFormat="1">
      <c r="B70" s="24"/>
    </row>
  </sheetData>
  <mergeCells count="4">
    <mergeCell ref="A4:H4"/>
    <mergeCell ref="A1:H1"/>
    <mergeCell ref="A2:H2"/>
    <mergeCell ref="A3:H3"/>
  </mergeCells>
  <phoneticPr fontId="0" type="noConversion"/>
  <printOptions horizontalCentered="1" verticalCentered="1"/>
  <pageMargins left="0.17" right="0.33" top="0.32" bottom="0.2" header="0" footer="0"/>
  <pageSetup scale="74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fondoIII-junio</vt:lpstr>
    </vt:vector>
  </TitlesOfParts>
  <Company>Sria de Planeacion y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Martin Medina</dc:creator>
  <cp:lastModifiedBy>Martin Medina</cp:lastModifiedBy>
  <cp:lastPrinted>2019-07-05T00:06:54Z</cp:lastPrinted>
  <dcterms:created xsi:type="dcterms:W3CDTF">2000-03-08T23:18:21Z</dcterms:created>
  <dcterms:modified xsi:type="dcterms:W3CDTF">2019-07-05T00:06:57Z</dcterms:modified>
</cp:coreProperties>
</file>